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880" yWindow="880" windowWidth="24720" windowHeight="151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E29" i="1"/>
  <c r="F29" i="1"/>
  <c r="H29" i="1"/>
  <c r="G29" i="1"/>
</calcChain>
</file>

<file path=xl/sharedStrings.xml><?xml version="1.0" encoding="utf-8"?>
<sst xmlns="http://schemas.openxmlformats.org/spreadsheetml/2006/main" count="15" uniqueCount="14">
  <si>
    <t>large end</t>
  </si>
  <si>
    <t>diameter</t>
  </si>
  <si>
    <t>small end</t>
  </si>
  <si>
    <t>cone angle</t>
  </si>
  <si>
    <t>from center</t>
  </si>
  <si>
    <t>length A</t>
  </si>
  <si>
    <t>length B</t>
  </si>
  <si>
    <t>A + B</t>
  </si>
  <si>
    <t>chord of C</t>
  </si>
  <si>
    <t>angle of A</t>
  </si>
  <si>
    <t>(lengths are in millimeters)</t>
  </si>
  <si>
    <t>(add sheet metal thickness to inner diameters)</t>
  </si>
  <si>
    <t>(draw the cone pattern on poster paper)</t>
  </si>
  <si>
    <t>Cone Pattern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</si>
</sst>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2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5</xdr:row>
      <xdr:rowOff>50800</xdr:rowOff>
    </xdr:from>
    <xdr:to>
      <xdr:col>7</xdr:col>
      <xdr:colOff>12700</xdr:colOff>
      <xdr:row>25</xdr:row>
      <xdr:rowOff>63500</xdr:rowOff>
    </xdr:to>
    <xdr:pic>
      <xdr:nvPicPr>
        <xdr:cNvPr id="4" name="Picture 3" descr="chord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1003300"/>
          <a:ext cx="6350000" cy="382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A3" sqref="A3"/>
    </sheetView>
  </sheetViews>
  <sheetFormatPr baseColWidth="10" defaultRowHeight="15" x14ac:dyDescent="0"/>
  <cols>
    <col min="1" max="1" width="12.1640625" customWidth="1"/>
    <col min="2" max="2" width="12.33203125" customWidth="1"/>
    <col min="3" max="3" width="13.6640625" customWidth="1"/>
    <col min="4" max="4" width="11.83203125" customWidth="1"/>
    <col min="5" max="5" width="12" customWidth="1"/>
    <col min="7" max="7" width="14.1640625" customWidth="1"/>
    <col min="8" max="8" width="14" customWidth="1"/>
  </cols>
  <sheetData>
    <row r="1" spans="1:5">
      <c r="A1" s="10" t="s">
        <v>13</v>
      </c>
      <c r="B1" s="11"/>
      <c r="C1" s="11"/>
      <c r="D1" s="11"/>
      <c r="E1" s="12"/>
    </row>
    <row r="2" spans="1:5" ht="16" thickBot="1">
      <c r="A2" s="13"/>
      <c r="B2" s="14"/>
      <c r="C2" s="14"/>
      <c r="D2" s="14"/>
      <c r="E2" s="15"/>
    </row>
    <row r="27" spans="1:8" ht="18">
      <c r="A27" s="3" t="s">
        <v>0</v>
      </c>
      <c r="B27" s="3" t="s">
        <v>2</v>
      </c>
      <c r="C27" s="3" t="s">
        <v>3</v>
      </c>
      <c r="D27" s="1"/>
      <c r="E27" s="1"/>
      <c r="F27" s="1"/>
      <c r="G27" s="1"/>
      <c r="H27" s="1"/>
    </row>
    <row r="28" spans="1:8" ht="18">
      <c r="A28" s="4" t="s">
        <v>1</v>
      </c>
      <c r="B28" s="4" t="s">
        <v>1</v>
      </c>
      <c r="C28" s="4" t="s">
        <v>4</v>
      </c>
      <c r="D28" s="5" t="s">
        <v>5</v>
      </c>
      <c r="E28" s="7" t="s">
        <v>6</v>
      </c>
      <c r="F28" s="6" t="s">
        <v>7</v>
      </c>
      <c r="G28" s="5" t="s">
        <v>8</v>
      </c>
      <c r="H28" s="7" t="s">
        <v>9</v>
      </c>
    </row>
    <row r="29" spans="1:8" ht="18">
      <c r="A29" s="8">
        <v>67.5</v>
      </c>
      <c r="B29" s="8">
        <v>23.5</v>
      </c>
      <c r="C29" s="8">
        <v>6.2</v>
      </c>
      <c r="D29" s="2">
        <f>((A29-B29)/2)/SIN(RADIANS(C29))</f>
        <v>203.7049189430777</v>
      </c>
      <c r="E29" s="2">
        <f>((A29/2)/SIN(RADIANS(C29)))-D29</f>
        <v>108.79694534459833</v>
      </c>
      <c r="F29" s="2">
        <f>D29+E29</f>
        <v>312.50186428767603</v>
      </c>
      <c r="G29" s="2">
        <f>2*F29*SIN(RADIANS((360*(A29*3.14)/(6.28*F29))/2))</f>
        <v>208.01226331467217</v>
      </c>
      <c r="H29" s="2">
        <f>360*(A29*3.14)/(6.28*F29)</f>
        <v>38.879768054168224</v>
      </c>
    </row>
    <row r="31" spans="1:8">
      <c r="A31" s="9" t="s">
        <v>10</v>
      </c>
      <c r="B31" s="9"/>
      <c r="C31" s="9"/>
    </row>
    <row r="32" spans="1:8">
      <c r="A32" s="9" t="s">
        <v>11</v>
      </c>
      <c r="B32" s="9"/>
      <c r="C32" s="9"/>
      <c r="D32" s="9"/>
    </row>
    <row r="33" spans="1:4">
      <c r="A33" s="9" t="s">
        <v>12</v>
      </c>
      <c r="B33" s="9"/>
      <c r="C33" s="9"/>
      <c r="D33" s="9"/>
    </row>
  </sheetData>
  <sheetProtection password="E53C" sheet="1" objects="1" scenarios="1"/>
  <mergeCells count="4">
    <mergeCell ref="A31:C31"/>
    <mergeCell ref="A1:E2"/>
    <mergeCell ref="A32:D32"/>
    <mergeCell ref="A33:D3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</dc:creator>
  <cp:lastModifiedBy>Michael F</cp:lastModifiedBy>
  <dcterms:created xsi:type="dcterms:W3CDTF">2019-08-13T04:42:25Z</dcterms:created>
  <dcterms:modified xsi:type="dcterms:W3CDTF">2021-03-16T17:51:12Z</dcterms:modified>
</cp:coreProperties>
</file>